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9239CFFE-B7DF-4DD8-A385-09203074D7F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2" l="1"/>
  <c r="AQ6" i="2"/>
  <c r="AP6" i="2"/>
  <c r="AO6" i="2"/>
  <c r="AN6" i="2"/>
  <c r="AM6" i="2"/>
  <c r="AG6" i="2"/>
  <c r="K11" i="2" s="1"/>
  <c r="AE6" i="2"/>
  <c r="I11" i="2" s="1"/>
  <c r="AD6" i="2"/>
  <c r="AC6" i="2"/>
  <c r="G11" i="2" s="1"/>
  <c r="AB6" i="2"/>
  <c r="AA6" i="2"/>
  <c r="E11" i="2" s="1"/>
  <c r="W6" i="2"/>
  <c r="U6" i="2"/>
  <c r="T6" i="2"/>
  <c r="S6" i="2"/>
  <c r="R6" i="2"/>
  <c r="Q6" i="2"/>
  <c r="K6" i="2"/>
  <c r="I6" i="2"/>
  <c r="H6" i="2"/>
  <c r="H10" i="2" s="1"/>
  <c r="G6" i="2"/>
  <c r="G10" i="2" s="1"/>
  <c r="G12" i="2" s="1"/>
  <c r="F6" i="2"/>
  <c r="F10" i="2" s="1"/>
  <c r="E6" i="2"/>
  <c r="E10" i="2" s="1"/>
  <c r="E12" i="2" s="1"/>
  <c r="I10" i="2" l="1"/>
  <c r="K12" i="2"/>
  <c r="F11" i="2"/>
  <c r="L11" i="2" s="1"/>
  <c r="H11" i="2"/>
  <c r="H12" i="2" s="1"/>
  <c r="M12" i="2" s="1"/>
  <c r="I12" i="2"/>
  <c r="O11" i="2"/>
  <c r="J11" i="2"/>
  <c r="M11" i="2"/>
  <c r="AF6" i="2"/>
  <c r="N11" i="2" l="1"/>
  <c r="F12" i="2"/>
  <c r="O12" i="2"/>
  <c r="J12" i="2"/>
  <c r="L12" i="2" l="1"/>
  <c r="N12" i="2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<sst xmlns="http://schemas.openxmlformats.org/spreadsheetml/2006/main" count="73" uniqueCount="33">
  <si>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</si>
  <si>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</si>
  <si>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</si>
  <si>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</si>
  <si>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</si>
  <si>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</si>
  <si>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</si>
  <si>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</si>
  <si>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</si>
  <si>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</si>
  <si>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</si>
  <si>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</si>
  <si>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</si>
  <si>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</si>
  <si>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</si>
  <si>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</si>
  <si>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</si>
  <si>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</si>
  <si>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</si>
  <si>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</si>
  <si>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</si>
  <si>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</si>
  <si>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</si>
  <si>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</si>
  <si>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YKV</t>
  </si>
  <si>
    <t>YKV = Ylistaron Kilpa-Veljet  (1945)</t>
  </si>
  <si>
    <t>8.</t>
  </si>
  <si>
    <t>Eetu Keskinen</t>
  </si>
  <si>
    <t>16.5.2003   Vähäkyrö</t>
  </si>
  <si>
    <t>KaMa = Kankaanpään Maila  (1958),  kasvattajaseura</t>
  </si>
  <si>
    <t>6.</t>
  </si>
  <si>
    <t>VM Jun</t>
  </si>
  <si>
    <t>VM Jun = Vaasan Mailan Juniorit  (1993)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</si>
</sst>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4" fontId="1" fillId="2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57031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.570312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5"/>
      <c r="B1" s="30" t="s">
        <v>27</v>
      </c>
      <c r="C1" s="3"/>
      <c r="D1" s="4"/>
      <c r="E1" s="5" t="s">
        <v>28</v>
      </c>
      <c r="F1" s="34"/>
      <c r="G1" s="35"/>
      <c r="H1" s="3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4"/>
      <c r="AB1" s="34"/>
      <c r="AC1" s="35"/>
      <c r="AD1" s="3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1" t="s">
        <v>13</v>
      </c>
      <c r="C2" s="56"/>
      <c r="D2" s="57"/>
      <c r="E2" s="9" t="s">
        <v>7</v>
      </c>
      <c r="F2" s="10"/>
      <c r="G2" s="10"/>
      <c r="H2" s="10"/>
      <c r="I2" s="16"/>
      <c r="J2" s="11"/>
      <c r="K2" s="33"/>
      <c r="L2" s="18" t="s">
        <v>19</v>
      </c>
      <c r="M2" s="10"/>
      <c r="N2" s="10"/>
      <c r="O2" s="17"/>
      <c r="P2" s="15"/>
      <c r="Q2" s="18" t="s">
        <v>20</v>
      </c>
      <c r="R2" s="10"/>
      <c r="S2" s="10"/>
      <c r="T2" s="10"/>
      <c r="U2" s="16"/>
      <c r="V2" s="17"/>
      <c r="W2" s="15"/>
      <c r="X2" s="58" t="s">
        <v>15</v>
      </c>
      <c r="Y2" s="59"/>
      <c r="Z2" s="36"/>
      <c r="AA2" s="9" t="s">
        <v>7</v>
      </c>
      <c r="AB2" s="10"/>
      <c r="AC2" s="10"/>
      <c r="AD2" s="10"/>
      <c r="AE2" s="16"/>
      <c r="AF2" s="11"/>
      <c r="AG2" s="33"/>
      <c r="AH2" s="18" t="s">
        <v>21</v>
      </c>
      <c r="AI2" s="10"/>
      <c r="AJ2" s="10"/>
      <c r="AK2" s="17"/>
      <c r="AL2" s="15"/>
      <c r="AM2" s="18" t="s">
        <v>20</v>
      </c>
      <c r="AN2" s="10"/>
      <c r="AO2" s="10"/>
      <c r="AP2" s="10"/>
      <c r="AQ2" s="16"/>
      <c r="AR2" s="17"/>
      <c r="AS2" s="37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37"/>
      <c r="L3" s="14" t="s">
        <v>4</v>
      </c>
      <c r="M3" s="14" t="s">
        <v>5</v>
      </c>
      <c r="N3" s="14" t="s">
        <v>14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37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37"/>
      <c r="AH3" s="14" t="s">
        <v>4</v>
      </c>
      <c r="AI3" s="14" t="s">
        <v>5</v>
      </c>
      <c r="AJ3" s="14" t="s">
        <v>14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37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24"/>
      <c r="D4" s="2"/>
      <c r="E4" s="23"/>
      <c r="F4" s="23"/>
      <c r="G4" s="23"/>
      <c r="H4" s="32"/>
      <c r="I4" s="23"/>
      <c r="J4" s="39"/>
      <c r="K4" s="22"/>
      <c r="L4" s="38"/>
      <c r="M4" s="14"/>
      <c r="N4" s="14"/>
      <c r="O4" s="14"/>
      <c r="P4" s="19"/>
      <c r="Q4" s="23"/>
      <c r="R4" s="23"/>
      <c r="S4" s="32"/>
      <c r="T4" s="23"/>
      <c r="U4" s="23"/>
      <c r="V4" s="60"/>
      <c r="W4" s="22"/>
      <c r="X4" s="66">
        <v>2022</v>
      </c>
      <c r="Y4" s="66" t="s">
        <v>26</v>
      </c>
      <c r="Z4" s="67" t="s">
        <v>24</v>
      </c>
      <c r="AA4" s="66">
        <v>11</v>
      </c>
      <c r="AB4" s="66">
        <v>0</v>
      </c>
      <c r="AC4" s="66">
        <v>1</v>
      </c>
      <c r="AD4" s="66">
        <v>2</v>
      </c>
      <c r="AE4" s="66">
        <v>19</v>
      </c>
      <c r="AF4" s="68">
        <v>0.33929999999999999</v>
      </c>
      <c r="AG4" s="69">
        <v>56</v>
      </c>
      <c r="AH4" s="38"/>
      <c r="AI4" s="12"/>
      <c r="AJ4" s="12"/>
      <c r="AK4" s="14"/>
      <c r="AL4" s="19"/>
      <c r="AM4" s="23"/>
      <c r="AN4" s="23"/>
      <c r="AO4" s="23"/>
      <c r="AP4" s="23"/>
      <c r="AQ4" s="23"/>
      <c r="AR4" s="55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/>
      <c r="C5" s="24"/>
      <c r="D5" s="2"/>
      <c r="E5" s="23"/>
      <c r="F5" s="23"/>
      <c r="G5" s="23"/>
      <c r="H5" s="32"/>
      <c r="I5" s="23"/>
      <c r="J5" s="39"/>
      <c r="K5" s="22"/>
      <c r="L5" s="38"/>
      <c r="M5" s="14"/>
      <c r="N5" s="14"/>
      <c r="O5" s="14"/>
      <c r="P5" s="19"/>
      <c r="Q5" s="23"/>
      <c r="R5" s="23"/>
      <c r="S5" s="32"/>
      <c r="T5" s="23"/>
      <c r="U5" s="23"/>
      <c r="V5" s="60"/>
      <c r="W5" s="22"/>
      <c r="X5" s="23">
        <v>2023</v>
      </c>
      <c r="Y5" s="23" t="s">
        <v>30</v>
      </c>
      <c r="Z5" s="2" t="s">
        <v>31</v>
      </c>
      <c r="AA5" s="23">
        <v>7</v>
      </c>
      <c r="AB5" s="23">
        <v>0</v>
      </c>
      <c r="AC5" s="23">
        <v>2</v>
      </c>
      <c r="AD5" s="23">
        <v>0</v>
      </c>
      <c r="AE5" s="23">
        <v>9</v>
      </c>
      <c r="AF5" s="70">
        <v>0.32142857142857145</v>
      </c>
      <c r="AG5" s="19">
        <v>28</v>
      </c>
      <c r="AH5" s="38"/>
      <c r="AI5" s="12"/>
      <c r="AJ5" s="12"/>
      <c r="AK5" s="14"/>
      <c r="AL5" s="19"/>
      <c r="AM5" s="23"/>
      <c r="AN5" s="23"/>
      <c r="AO5" s="23"/>
      <c r="AP5" s="23"/>
      <c r="AQ5" s="23"/>
      <c r="AR5" s="39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ht="14.25" x14ac:dyDescent="0.2">
      <c r="A6" s="25"/>
      <c r="B6" s="61" t="s">
        <v>18</v>
      </c>
      <c r="C6" s="62"/>
      <c r="D6" s="63"/>
      <c r="E6" s="43">
        <f>SUM(E4:E5)</f>
        <v>0</v>
      </c>
      <c r="F6" s="43">
        <f>SUM(F4:F5)</f>
        <v>0</v>
      </c>
      <c r="G6" s="43">
        <f>SUM(G4:G5)</f>
        <v>0</v>
      </c>
      <c r="H6" s="43">
        <f>SUM(H4:H5)</f>
        <v>0</v>
      </c>
      <c r="I6" s="43">
        <f>SUM(I4:I5)</f>
        <v>0</v>
      </c>
      <c r="J6" s="44">
        <v>0</v>
      </c>
      <c r="K6" s="33">
        <f>SUM(K4:K5)</f>
        <v>0</v>
      </c>
      <c r="L6" s="18"/>
      <c r="M6" s="16"/>
      <c r="N6" s="45"/>
      <c r="O6" s="46"/>
      <c r="P6" s="19"/>
      <c r="Q6" s="43">
        <f>SUM(Q4:Q5)</f>
        <v>0</v>
      </c>
      <c r="R6" s="43">
        <f>SUM(R4:R5)</f>
        <v>0</v>
      </c>
      <c r="S6" s="43">
        <f>SUM(S4:S5)</f>
        <v>0</v>
      </c>
      <c r="T6" s="43">
        <f>SUM(T4:T5)</f>
        <v>0</v>
      </c>
      <c r="U6" s="43">
        <f>SUM(U4:U5)</f>
        <v>0</v>
      </c>
      <c r="V6" s="44">
        <v>0</v>
      </c>
      <c r="W6" s="33">
        <f>SUM(W4:W5)</f>
        <v>0</v>
      </c>
      <c r="X6" s="12" t="s">
        <v>18</v>
      </c>
      <c r="Y6" s="13"/>
      <c r="Z6" s="11"/>
      <c r="AA6" s="43">
        <f>SUM(AA4:AA5)</f>
        <v>18</v>
      </c>
      <c r="AB6" s="43">
        <f>SUM(AB4:AB5)</f>
        <v>0</v>
      </c>
      <c r="AC6" s="43">
        <f>SUM(AC4:AC5)</f>
        <v>3</v>
      </c>
      <c r="AD6" s="43">
        <f>SUM(AD4:AD5)</f>
        <v>2</v>
      </c>
      <c r="AE6" s="43">
        <f>SUM(AE4:AE5)</f>
        <v>28</v>
      </c>
      <c r="AF6" s="44">
        <f>PRODUCT(AE6/AG6)</f>
        <v>0.33333333333333331</v>
      </c>
      <c r="AG6" s="33">
        <f>SUM(AG4:AG5)</f>
        <v>84</v>
      </c>
      <c r="AH6" s="18"/>
      <c r="AI6" s="16"/>
      <c r="AJ6" s="45"/>
      <c r="AK6" s="46"/>
      <c r="AL6" s="19"/>
      <c r="AM6" s="43">
        <f>SUM(AM4:AM5)</f>
        <v>0</v>
      </c>
      <c r="AN6" s="43">
        <f>SUM(AN4:AN5)</f>
        <v>0</v>
      </c>
      <c r="AO6" s="43">
        <f>SUM(AO4:AO5)</f>
        <v>0</v>
      </c>
      <c r="AP6" s="43">
        <f>SUM(AP4:AP5)</f>
        <v>0</v>
      </c>
      <c r="AQ6" s="43">
        <f>SUM(AQ4:AQ5)</f>
        <v>0</v>
      </c>
      <c r="AR6" s="44">
        <v>0</v>
      </c>
      <c r="AS6" s="37">
        <f>SUM(AS4:AS5)</f>
        <v>0</v>
      </c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5"/>
      <c r="C7" s="25"/>
      <c r="D7" s="25"/>
      <c r="E7" s="25"/>
      <c r="F7" s="25"/>
      <c r="G7" s="25"/>
      <c r="H7" s="25"/>
      <c r="I7" s="25"/>
      <c r="J7" s="26"/>
      <c r="K7" s="22"/>
      <c r="L7" s="19"/>
      <c r="M7" s="19"/>
      <c r="N7" s="19"/>
      <c r="O7" s="19"/>
      <c r="P7" s="25"/>
      <c r="Q7" s="25"/>
      <c r="R7" s="25"/>
      <c r="S7" s="25"/>
      <c r="T7" s="25"/>
      <c r="U7" s="19"/>
      <c r="V7" s="19"/>
      <c r="W7" s="22"/>
      <c r="X7" s="25"/>
      <c r="Y7" s="25"/>
      <c r="Z7" s="25"/>
      <c r="AA7" s="25"/>
      <c r="AB7" s="25"/>
      <c r="AC7" s="25"/>
      <c r="AD7" s="25"/>
      <c r="AE7" s="25"/>
      <c r="AF7" s="26"/>
      <c r="AG7" s="22"/>
      <c r="AH7" s="19"/>
      <c r="AI7" s="19"/>
      <c r="AJ7" s="19"/>
      <c r="AK7" s="19"/>
      <c r="AL7" s="25"/>
      <c r="AM7" s="25"/>
      <c r="AN7" s="25"/>
      <c r="AO7" s="25"/>
      <c r="AP7" s="25"/>
      <c r="AQ7" s="19"/>
      <c r="AR7" s="19"/>
      <c r="AS7" s="22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47" t="s">
        <v>16</v>
      </c>
      <c r="C8" s="48"/>
      <c r="D8" s="49"/>
      <c r="E8" s="11" t="s">
        <v>2</v>
      </c>
      <c r="F8" s="14" t="s">
        <v>6</v>
      </c>
      <c r="G8" s="11" t="s">
        <v>4</v>
      </c>
      <c r="H8" s="14" t="s">
        <v>5</v>
      </c>
      <c r="I8" s="14" t="s">
        <v>8</v>
      </c>
      <c r="J8" s="14" t="s">
        <v>9</v>
      </c>
      <c r="K8" s="19"/>
      <c r="L8" s="14" t="s">
        <v>10</v>
      </c>
      <c r="M8" s="14" t="s">
        <v>11</v>
      </c>
      <c r="N8" s="14" t="s">
        <v>22</v>
      </c>
      <c r="O8" s="14" t="s">
        <v>23</v>
      </c>
      <c r="Q8" s="25"/>
      <c r="R8" s="25" t="s">
        <v>12</v>
      </c>
      <c r="S8" s="25"/>
      <c r="T8" s="64" t="s">
        <v>29</v>
      </c>
      <c r="U8" s="19"/>
      <c r="V8" s="22"/>
      <c r="W8" s="22"/>
      <c r="X8" s="22"/>
      <c r="Y8" s="22"/>
      <c r="Z8" s="22"/>
      <c r="AA8" s="22"/>
      <c r="AB8" s="22"/>
      <c r="AC8" s="25"/>
      <c r="AD8" s="25"/>
      <c r="AE8" s="25"/>
      <c r="AF8" s="25"/>
      <c r="AG8" s="25"/>
      <c r="AH8" s="25"/>
      <c r="AI8" s="25"/>
      <c r="AJ8" s="25"/>
      <c r="AK8" s="25"/>
      <c r="AM8" s="22"/>
      <c r="AN8" s="22"/>
      <c r="AO8" s="22"/>
      <c r="AP8" s="22"/>
      <c r="AQ8" s="22"/>
      <c r="AR8" s="22"/>
      <c r="AS8" s="22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7" t="s">
        <v>17</v>
      </c>
      <c r="C9" s="8"/>
      <c r="D9" s="28"/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65">
        <v>0</v>
      </c>
      <c r="K9" s="25"/>
      <c r="L9" s="51">
        <v>0</v>
      </c>
      <c r="M9" s="51">
        <v>0</v>
      </c>
      <c r="N9" s="51">
        <v>0</v>
      </c>
      <c r="O9" s="51">
        <v>0</v>
      </c>
      <c r="Q9" s="25"/>
      <c r="R9" s="25"/>
      <c r="S9" s="25"/>
      <c r="T9" s="64" t="s">
        <v>25</v>
      </c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40" t="s">
        <v>13</v>
      </c>
      <c r="C10" s="41"/>
      <c r="D10" s="42"/>
      <c r="E10" s="50">
        <f>PRODUCT(E6+Q6)</f>
        <v>0</v>
      </c>
      <c r="F10" s="50">
        <f>PRODUCT(F6+R6)</f>
        <v>0</v>
      </c>
      <c r="G10" s="50">
        <f>PRODUCT(G6+S6)</f>
        <v>0</v>
      </c>
      <c r="H10" s="50">
        <f>PRODUCT(H6+T6)</f>
        <v>0</v>
      </c>
      <c r="I10" s="50">
        <f>PRODUCT(I6+U6)</f>
        <v>0</v>
      </c>
      <c r="J10" s="65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Q10" s="25"/>
      <c r="R10" s="25"/>
      <c r="S10" s="25"/>
      <c r="T10" s="25" t="s">
        <v>32</v>
      </c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1" t="s">
        <v>15</v>
      </c>
      <c r="C11" s="20"/>
      <c r="D11" s="29"/>
      <c r="E11" s="50">
        <f>PRODUCT(AA6+AM6)</f>
        <v>18</v>
      </c>
      <c r="F11" s="50">
        <f>PRODUCT(AB6+AN6)</f>
        <v>0</v>
      </c>
      <c r="G11" s="50">
        <f>PRODUCT(AC6+AO6)</f>
        <v>3</v>
      </c>
      <c r="H11" s="50">
        <f>PRODUCT(AD6+AP6)</f>
        <v>2</v>
      </c>
      <c r="I11" s="50">
        <f>PRODUCT(AE6+AQ6)</f>
        <v>28</v>
      </c>
      <c r="J11" s="65">
        <f>PRODUCT(I11/K11)</f>
        <v>0.33333333333333331</v>
      </c>
      <c r="K11" s="19">
        <f>PRODUCT(AG6+AS6)</f>
        <v>84</v>
      </c>
      <c r="L11" s="51">
        <f>PRODUCT((F11+G11)/E11)</f>
        <v>0.16666666666666666</v>
      </c>
      <c r="M11" s="51">
        <f>PRODUCT(H11/E11)</f>
        <v>0.1111111111111111</v>
      </c>
      <c r="N11" s="51">
        <f>PRODUCT((F11+G11+H11)/E11)</f>
        <v>0.27777777777777779</v>
      </c>
      <c r="O11" s="51">
        <f>PRODUCT(I11/E11)</f>
        <v>1.5555555555555556</v>
      </c>
      <c r="Q11" s="25"/>
      <c r="R11" s="25"/>
      <c r="S11" s="25"/>
      <c r="T11" s="25"/>
      <c r="U11" s="19"/>
      <c r="V11" s="19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19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52" t="s">
        <v>18</v>
      </c>
      <c r="C12" s="53"/>
      <c r="D12" s="54"/>
      <c r="E12" s="50">
        <f>SUM(E9:E11)</f>
        <v>18</v>
      </c>
      <c r="F12" s="50">
        <f t="shared" ref="F12:I12" si="0">SUM(F9:F11)</f>
        <v>0</v>
      </c>
      <c r="G12" s="50">
        <f t="shared" si="0"/>
        <v>3</v>
      </c>
      <c r="H12" s="50">
        <f t="shared" si="0"/>
        <v>2</v>
      </c>
      <c r="I12" s="50">
        <f t="shared" si="0"/>
        <v>28</v>
      </c>
      <c r="J12" s="65">
        <f>PRODUCT(I12/K12)</f>
        <v>0.33333333333333331</v>
      </c>
      <c r="K12" s="25">
        <f>SUM(K9:K11)</f>
        <v>84</v>
      </c>
      <c r="L12" s="51">
        <f>PRODUCT((F12+G12)/E12)</f>
        <v>0.16666666666666666</v>
      </c>
      <c r="M12" s="51">
        <f>PRODUCT(H12/E12)</f>
        <v>0.1111111111111111</v>
      </c>
      <c r="N12" s="51">
        <f>PRODUCT((F12+G12+H12)/E12)</f>
        <v>0.27777777777777779</v>
      </c>
      <c r="O12" s="51">
        <f>PRODUCT(I12/E12)</f>
        <v>1.5555555555555556</v>
      </c>
      <c r="Q12" s="19"/>
      <c r="R12" s="19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ht="14.25" x14ac:dyDescent="0.2">
      <c r="A13" s="25"/>
      <c r="B13" s="25"/>
      <c r="C13" s="25"/>
      <c r="D13" s="25"/>
      <c r="E13" s="19"/>
      <c r="F13" s="19"/>
      <c r="G13" s="19"/>
      <c r="H13" s="19"/>
      <c r="I13" s="19"/>
      <c r="J13" s="25"/>
      <c r="K13" s="25"/>
      <c r="L13" s="19"/>
      <c r="M13" s="19"/>
      <c r="N13" s="19"/>
      <c r="O13" s="19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ht="14.25" x14ac:dyDescent="0.2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ht="14.25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ht="14.25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J51" s="25"/>
      <c r="K51" s="25"/>
      <c r="L51"/>
      <c r="M51"/>
      <c r="N51"/>
      <c r="O51"/>
      <c r="P51"/>
      <c r="Q51" s="25"/>
      <c r="R51" s="25"/>
      <c r="S51" s="25"/>
      <c r="T51" s="25"/>
      <c r="U51" s="25"/>
      <c r="V51" s="25"/>
      <c r="W51" s="25"/>
      <c r="X51" s="25"/>
      <c r="Y51" s="25"/>
      <c r="Z51" s="25"/>
      <c r="AC51" s="25"/>
      <c r="AD51" s="25"/>
      <c r="AH51" s="25"/>
      <c r="AI51" s="25"/>
      <c r="AJ51" s="25"/>
      <c r="AK51" s="25"/>
      <c r="AL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J52" s="25"/>
      <c r="K52" s="25"/>
      <c r="L52"/>
      <c r="M52"/>
      <c r="N52"/>
      <c r="O52"/>
      <c r="P52"/>
      <c r="Q52" s="25"/>
      <c r="R52" s="25"/>
      <c r="S52" s="25"/>
      <c r="T52" s="25"/>
      <c r="U52" s="25"/>
      <c r="V52" s="25"/>
      <c r="W52" s="25"/>
      <c r="X52" s="25"/>
      <c r="Y52" s="25"/>
      <c r="Z52" s="25"/>
      <c r="AC52" s="25"/>
      <c r="AD52" s="25"/>
      <c r="AH52" s="25"/>
      <c r="AI52" s="25"/>
      <c r="AJ52" s="25"/>
      <c r="AK52" s="25"/>
      <c r="AL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J53" s="25"/>
      <c r="K53" s="25"/>
      <c r="L53"/>
      <c r="M53"/>
      <c r="N53"/>
      <c r="O53"/>
      <c r="P53"/>
      <c r="Q53" s="25"/>
      <c r="R53" s="25"/>
      <c r="S53" s="25"/>
      <c r="T53" s="25"/>
      <c r="U53" s="25"/>
      <c r="V53" s="25"/>
      <c r="W53" s="25"/>
      <c r="X53" s="25"/>
      <c r="Y53" s="25"/>
      <c r="Z53" s="25"/>
      <c r="AC53" s="25"/>
      <c r="AD53" s="25"/>
      <c r="AH53" s="25"/>
      <c r="AI53" s="25"/>
      <c r="AJ53" s="25"/>
      <c r="AK53" s="25"/>
      <c r="AL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J54" s="25"/>
      <c r="K54" s="25"/>
      <c r="L54"/>
      <c r="M54"/>
      <c r="N54"/>
      <c r="O54"/>
      <c r="P54"/>
      <c r="Q54" s="25"/>
      <c r="R54" s="25"/>
      <c r="S54" s="25"/>
      <c r="T54" s="25"/>
      <c r="U54" s="25"/>
      <c r="V54" s="25"/>
      <c r="W54" s="25"/>
      <c r="X54" s="25"/>
      <c r="Y54" s="25"/>
      <c r="Z54" s="25"/>
      <c r="AC54" s="25"/>
      <c r="AD54" s="25"/>
      <c r="AH54" s="25"/>
      <c r="AI54" s="25"/>
      <c r="AJ54" s="25"/>
      <c r="AK54" s="25"/>
      <c r="AL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25"/>
      <c r="U55" s="25"/>
      <c r="V55" s="25"/>
      <c r="W55" s="25"/>
      <c r="X55" s="25"/>
      <c r="Y55" s="25"/>
      <c r="Z55" s="25"/>
      <c r="AC55" s="25"/>
      <c r="AD55" s="25"/>
      <c r="AH55" s="25"/>
      <c r="AI55" s="25"/>
      <c r="AJ55" s="25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25"/>
      <c r="U56" s="25"/>
      <c r="V56" s="25"/>
      <c r="W56" s="25"/>
      <c r="X56" s="25"/>
      <c r="Y56" s="25"/>
      <c r="Z56" s="25"/>
      <c r="AC56" s="25"/>
      <c r="AD56" s="25"/>
      <c r="AH56" s="25"/>
      <c r="AI56" s="25"/>
      <c r="AJ56" s="25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25"/>
      <c r="U57" s="25"/>
      <c r="V57" s="25"/>
      <c r="W57" s="25"/>
      <c r="X57" s="25"/>
      <c r="Y57" s="25"/>
      <c r="Z57" s="25"/>
      <c r="AC57" s="25"/>
      <c r="AD57" s="25"/>
      <c r="AH57" s="25"/>
      <c r="AI57" s="25"/>
      <c r="AJ57" s="25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5"/>
      <c r="U58" s="25"/>
      <c r="V58" s="25"/>
      <c r="W58" s="25"/>
      <c r="X58" s="25"/>
      <c r="Y58" s="25"/>
      <c r="Z58" s="25"/>
      <c r="AC58" s="25"/>
      <c r="AD58" s="25"/>
      <c r="AH58" s="25"/>
      <c r="AI58" s="25"/>
      <c r="AJ58" s="25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5"/>
      <c r="U59" s="25"/>
      <c r="V59" s="25"/>
      <c r="W59" s="25"/>
      <c r="X59" s="25"/>
      <c r="Y59" s="25"/>
      <c r="Z59" s="25"/>
      <c r="AC59" s="25"/>
      <c r="AD59" s="25"/>
      <c r="AH59" s="25"/>
      <c r="AI59" s="25"/>
      <c r="AJ59" s="25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5"/>
      <c r="U60" s="25"/>
      <c r="V60" s="25"/>
      <c r="W60" s="25"/>
      <c r="X60" s="25"/>
      <c r="Y60" s="25"/>
      <c r="Z60" s="25"/>
      <c r="AC60" s="25"/>
      <c r="AD60" s="25"/>
      <c r="AH60" s="25"/>
      <c r="AI60" s="25"/>
      <c r="AJ60" s="25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5"/>
      <c r="U61" s="25"/>
      <c r="V61" s="25"/>
      <c r="W61" s="25"/>
      <c r="X61" s="25"/>
      <c r="Y61" s="25"/>
      <c r="Z61" s="25"/>
      <c r="AC61" s="25"/>
      <c r="AD61" s="25"/>
      <c r="AH61" s="25"/>
      <c r="AI61" s="25"/>
      <c r="AJ61" s="25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5"/>
      <c r="U62" s="25"/>
      <c r="V62" s="25"/>
      <c r="W62" s="25"/>
      <c r="X62" s="25"/>
      <c r="Y62" s="25"/>
      <c r="Z62" s="25"/>
      <c r="AC62" s="25"/>
      <c r="AD62" s="25"/>
      <c r="AH62" s="25"/>
      <c r="AI62" s="25"/>
      <c r="AJ62" s="25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5"/>
      <c r="U63" s="25"/>
      <c r="V63" s="25"/>
      <c r="W63" s="25"/>
      <c r="X63" s="25"/>
      <c r="Y63" s="25"/>
      <c r="Z63" s="25"/>
      <c r="AC63" s="25"/>
      <c r="AD63" s="25"/>
      <c r="AH63" s="25"/>
      <c r="AI63" s="25"/>
      <c r="AJ63" s="25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W64" s="25"/>
      <c r="X64" s="25"/>
      <c r="Y64" s="25"/>
      <c r="Z64" s="25"/>
      <c r="AC64" s="25"/>
      <c r="AD64" s="25"/>
      <c r="AH64" s="25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C65" s="25"/>
      <c r="AD65" s="25"/>
      <c r="AH65" s="25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C66" s="25"/>
      <c r="AD66" s="25"/>
      <c r="AH66" s="25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C67" s="25"/>
      <c r="AD67" s="25"/>
      <c r="AH67" s="25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C68" s="25"/>
      <c r="AD68" s="25"/>
      <c r="AH68" s="25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C69" s="25"/>
      <c r="AD69" s="25"/>
      <c r="AH69" s="25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C70" s="25"/>
      <c r="AD70" s="25"/>
      <c r="AH70" s="25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C71" s="25"/>
      <c r="AD71" s="25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C72" s="25"/>
      <c r="AD72" s="25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C73" s="25"/>
      <c r="AD73" s="25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C74" s="25"/>
      <c r="AD74" s="25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C75" s="25"/>
      <c r="AD75" s="25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C76" s="25"/>
      <c r="AD76" s="25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C77" s="25"/>
      <c r="AD77" s="25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C78" s="25"/>
      <c r="AD78" s="25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C79" s="25"/>
      <c r="AD79" s="25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C80" s="25"/>
      <c r="AD80" s="25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C81" s="25"/>
      <c r="AD81" s="25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C82" s="25"/>
      <c r="AD82" s="25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C83" s="25"/>
      <c r="AD83" s="25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C84" s="25"/>
      <c r="AD84" s="25"/>
      <c r="AH84" s="25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19"/>
      <c r="R85" s="19"/>
      <c r="S85" s="25"/>
      <c r="T85" s="25"/>
      <c r="U85" s="25"/>
      <c r="V85" s="25"/>
      <c r="W85" s="25"/>
      <c r="X85" s="25"/>
      <c r="Y85" s="25"/>
      <c r="Z85" s="25"/>
      <c r="AC85" s="25"/>
      <c r="AD85" s="25"/>
      <c r="AH85" s="25"/>
      <c r="AI85" s="25"/>
      <c r="AJ85" s="25"/>
      <c r="AK85" s="25"/>
      <c r="AL85" s="19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19"/>
      <c r="R86" s="19"/>
      <c r="S86" s="25"/>
      <c r="T86" s="25"/>
      <c r="U86" s="25"/>
      <c r="V86" s="25"/>
      <c r="W86" s="25"/>
      <c r="X86" s="25"/>
      <c r="Y86" s="25"/>
      <c r="Z86" s="25"/>
      <c r="AC86" s="25"/>
      <c r="AD86" s="25"/>
      <c r="AH86" s="25"/>
      <c r="AI86" s="25"/>
      <c r="AJ86" s="25"/>
      <c r="AK86" s="25"/>
      <c r="AL86" s="19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19"/>
      <c r="R87" s="19"/>
      <c r="S87" s="25"/>
      <c r="T87" s="25"/>
      <c r="U87" s="25"/>
      <c r="V87" s="25"/>
      <c r="W87" s="25"/>
      <c r="X87" s="25"/>
      <c r="Y87" s="25"/>
      <c r="Z87" s="25"/>
      <c r="AC87" s="25"/>
      <c r="AD87" s="25"/>
      <c r="AH87" s="25"/>
      <c r="AI87" s="25"/>
      <c r="AJ87" s="25"/>
      <c r="AK87" s="25"/>
      <c r="AL87" s="19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19"/>
      <c r="R88" s="19"/>
      <c r="S88" s="25"/>
      <c r="T88" s="25"/>
      <c r="U88" s="25"/>
      <c r="V88" s="25"/>
      <c r="W88" s="25"/>
      <c r="X88" s="25"/>
      <c r="Y88" s="25"/>
      <c r="Z88" s="25"/>
      <c r="AC88" s="25"/>
      <c r="AD88" s="25"/>
      <c r="AH88" s="25"/>
      <c r="AI88" s="25"/>
      <c r="AJ88" s="25"/>
      <c r="AK88" s="25"/>
      <c r="AL88" s="19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19"/>
      <c r="R89" s="19"/>
      <c r="S89" s="25"/>
      <c r="T89" s="25"/>
      <c r="U89" s="25"/>
      <c r="V89" s="25"/>
      <c r="W89" s="25"/>
      <c r="X89" s="25"/>
      <c r="Y89" s="25"/>
      <c r="Z89" s="25"/>
      <c r="AC89" s="25"/>
      <c r="AD89" s="25"/>
      <c r="AH89" s="25"/>
      <c r="AI89" s="25"/>
      <c r="AJ89" s="25"/>
      <c r="AK89" s="25"/>
      <c r="AL89" s="19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9"/>
      <c r="R90" s="19"/>
      <c r="S90" s="25"/>
      <c r="T90" s="25"/>
      <c r="U90" s="25"/>
      <c r="V90" s="25"/>
      <c r="W90" s="25"/>
      <c r="X90" s="25"/>
      <c r="Y90" s="25"/>
      <c r="Z90" s="25"/>
      <c r="AC90" s="25"/>
      <c r="AD90" s="25"/>
      <c r="AH90" s="25"/>
      <c r="AI90" s="25"/>
      <c r="AJ90" s="25"/>
      <c r="AK90" s="25"/>
      <c r="AL90" s="19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9"/>
      <c r="R91" s="19"/>
      <c r="S91" s="25"/>
      <c r="T91" s="25"/>
      <c r="U91" s="25"/>
      <c r="V91" s="25"/>
      <c r="W91" s="25"/>
      <c r="X91" s="25"/>
      <c r="Y91" s="25"/>
      <c r="Z91" s="25"/>
      <c r="AC91" s="25"/>
      <c r="AD91" s="25"/>
      <c r="AH91" s="25"/>
      <c r="AI91" s="25"/>
      <c r="AJ91" s="25"/>
      <c r="AK91" s="25"/>
      <c r="AL91" s="19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9"/>
      <c r="R92" s="19"/>
      <c r="S92" s="25"/>
      <c r="T92" s="25"/>
      <c r="U92" s="25"/>
      <c r="V92" s="25"/>
      <c r="W92" s="25"/>
      <c r="X92" s="25"/>
      <c r="Y92" s="25"/>
      <c r="Z92" s="25"/>
      <c r="AC92" s="25"/>
      <c r="AD92" s="25"/>
      <c r="AH92" s="25"/>
      <c r="AI92" s="25"/>
      <c r="AJ92" s="25"/>
      <c r="AK92" s="25"/>
      <c r="AL92" s="19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9"/>
      <c r="R93" s="19"/>
      <c r="S93" s="25"/>
      <c r="T93" s="25"/>
      <c r="U93" s="25"/>
      <c r="V93" s="25"/>
      <c r="W93" s="25"/>
      <c r="X93" s="25"/>
      <c r="Y93" s="25"/>
      <c r="Z93" s="25"/>
      <c r="AC93" s="25"/>
      <c r="AD93" s="25"/>
      <c r="AH93" s="25"/>
      <c r="AI93" s="25"/>
      <c r="AJ93" s="25"/>
      <c r="AK93" s="25"/>
      <c r="AL93" s="19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9"/>
      <c r="R94" s="19"/>
      <c r="S94" s="25"/>
      <c r="T94" s="25"/>
      <c r="U94" s="25"/>
      <c r="V94" s="25"/>
      <c r="W94" s="25"/>
      <c r="X94" s="25"/>
      <c r="Y94" s="25"/>
      <c r="Z94" s="25"/>
      <c r="AC94" s="25"/>
      <c r="AD94" s="25"/>
      <c r="AH94" s="25"/>
      <c r="AI94" s="25"/>
      <c r="AJ94" s="25"/>
      <c r="AK94" s="25"/>
      <c r="AL94" s="19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9"/>
      <c r="R95" s="19"/>
      <c r="S95" s="25"/>
      <c r="T95" s="25"/>
      <c r="U95" s="25"/>
      <c r="V95" s="25"/>
      <c r="W95" s="25"/>
      <c r="X95" s="25"/>
      <c r="Y95" s="25"/>
      <c r="Z95" s="25"/>
      <c r="AC95" s="25"/>
      <c r="AD95" s="25"/>
      <c r="AH95" s="25"/>
      <c r="AI95" s="25"/>
      <c r="AJ95" s="25"/>
      <c r="AK95" s="25"/>
      <c r="AL95" s="19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9"/>
      <c r="R96" s="19"/>
      <c r="S96" s="25"/>
      <c r="T96" s="25"/>
      <c r="U96" s="25"/>
      <c r="V96" s="25"/>
      <c r="W96" s="25"/>
      <c r="X96" s="25"/>
      <c r="Y96" s="25"/>
      <c r="Z96" s="25"/>
      <c r="AC96" s="25"/>
      <c r="AD96" s="25"/>
      <c r="AH96" s="25"/>
      <c r="AI96" s="25"/>
      <c r="AJ96" s="25"/>
      <c r="AK96" s="25"/>
      <c r="AL96" s="19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9"/>
      <c r="R97" s="19"/>
      <c r="S97" s="25"/>
      <c r="T97" s="25"/>
      <c r="U97" s="25"/>
      <c r="V97" s="25"/>
      <c r="W97" s="25"/>
      <c r="X97" s="25"/>
      <c r="Y97" s="25"/>
      <c r="Z97" s="25"/>
      <c r="AC97" s="25"/>
      <c r="AD97" s="25"/>
      <c r="AH97" s="25"/>
      <c r="AI97" s="25"/>
      <c r="AJ97" s="25"/>
      <c r="AK97" s="25"/>
      <c r="AL97" s="19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9"/>
      <c r="R98" s="19"/>
      <c r="S98" s="25"/>
      <c r="T98" s="25"/>
      <c r="U98" s="25"/>
      <c r="V98" s="25"/>
      <c r="W98" s="25"/>
      <c r="X98" s="25"/>
      <c r="Y98" s="25"/>
      <c r="Z98" s="25"/>
      <c r="AC98" s="25"/>
      <c r="AD98" s="25"/>
      <c r="AH98" s="25"/>
      <c r="AI98" s="25"/>
      <c r="AJ98" s="25"/>
      <c r="AK98" s="25"/>
      <c r="AL98" s="19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9"/>
      <c r="R99" s="19"/>
      <c r="S99" s="25"/>
      <c r="T99" s="25"/>
      <c r="U99" s="25"/>
      <c r="V99" s="25"/>
      <c r="W99" s="25"/>
      <c r="X99" s="25"/>
      <c r="Y99" s="25"/>
      <c r="Z99" s="25"/>
      <c r="AC99" s="25"/>
      <c r="AD99" s="25"/>
      <c r="AH99" s="25"/>
      <c r="AI99" s="25"/>
      <c r="AJ99" s="25"/>
      <c r="AK99" s="25"/>
      <c r="AL99" s="19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9"/>
      <c r="R100" s="19"/>
      <c r="S100" s="25"/>
      <c r="T100" s="25"/>
      <c r="U100" s="25"/>
      <c r="V100" s="25"/>
      <c r="W100" s="25"/>
      <c r="X100" s="25"/>
      <c r="Y100" s="25"/>
      <c r="Z100" s="25"/>
      <c r="AC100" s="25"/>
      <c r="AD100" s="25"/>
      <c r="AH100" s="25"/>
      <c r="AI100" s="25"/>
      <c r="AJ100" s="25"/>
      <c r="AK100" s="25"/>
      <c r="AL100" s="19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9"/>
      <c r="R101" s="19"/>
      <c r="S101" s="25"/>
      <c r="T101" s="25"/>
      <c r="U101" s="25"/>
      <c r="V101" s="25"/>
      <c r="W101" s="25"/>
      <c r="X101" s="25"/>
      <c r="Y101" s="25"/>
      <c r="Z101" s="25"/>
      <c r="AC101" s="25"/>
      <c r="AD101" s="25"/>
      <c r="AH101" s="25"/>
      <c r="AI101" s="25"/>
      <c r="AJ101" s="25"/>
      <c r="AK101" s="25"/>
      <c r="AL101" s="19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9"/>
      <c r="R102" s="19"/>
      <c r="S102" s="25"/>
      <c r="T102" s="25"/>
      <c r="U102" s="25"/>
      <c r="V102" s="25"/>
      <c r="W102" s="25"/>
      <c r="X102" s="25"/>
      <c r="Y102" s="25"/>
      <c r="Z102" s="25"/>
      <c r="AC102" s="25"/>
      <c r="AD102" s="25"/>
      <c r="AH102" s="25"/>
      <c r="AI102" s="25"/>
      <c r="AJ102" s="25"/>
      <c r="AK102" s="25"/>
      <c r="AL102" s="19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25"/>
      <c r="T103" s="25"/>
      <c r="U103" s="25"/>
      <c r="V103" s="25"/>
      <c r="W103" s="25"/>
      <c r="X103" s="25"/>
      <c r="Y103" s="25"/>
      <c r="Z103" s="25"/>
      <c r="AC103" s="25"/>
      <c r="AD103" s="25"/>
      <c r="AH103" s="25"/>
      <c r="AI103" s="25"/>
      <c r="AJ103" s="25"/>
      <c r="AK103" s="25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25"/>
      <c r="T104" s="25"/>
      <c r="U104" s="25"/>
      <c r="V104" s="25"/>
      <c r="W104" s="25"/>
      <c r="X104" s="25"/>
      <c r="Y104" s="25"/>
      <c r="Z104" s="25"/>
      <c r="AC104" s="25"/>
      <c r="AD104" s="25"/>
      <c r="AH104" s="25"/>
      <c r="AI104" s="25"/>
      <c r="AJ104" s="25"/>
      <c r="AK104" s="25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25"/>
      <c r="T105" s="25"/>
      <c r="U105" s="25"/>
      <c r="V105" s="25"/>
      <c r="W105" s="25"/>
      <c r="X105" s="25"/>
      <c r="Y105" s="25"/>
      <c r="Z105" s="25"/>
      <c r="AC105" s="25"/>
      <c r="AD105" s="25"/>
      <c r="AH105" s="25"/>
      <c r="AI105" s="25"/>
      <c r="AJ105" s="25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25"/>
      <c r="T106" s="25"/>
      <c r="U106" s="25"/>
      <c r="V106" s="25"/>
      <c r="W106" s="25"/>
      <c r="X106" s="25"/>
      <c r="Y106" s="25"/>
      <c r="Z106" s="25"/>
      <c r="AC106" s="25"/>
      <c r="AD106" s="25"/>
      <c r="AH106" s="25"/>
      <c r="AI106" s="25"/>
      <c r="AJ106" s="25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25"/>
      <c r="T107" s="25"/>
      <c r="U107" s="25"/>
      <c r="V107" s="25"/>
      <c r="W107" s="25"/>
      <c r="X107" s="25"/>
      <c r="Y107" s="25"/>
      <c r="Z107" s="25"/>
      <c r="AC107" s="25"/>
      <c r="AD107" s="25"/>
      <c r="AH107" s="25"/>
      <c r="AI107" s="25"/>
      <c r="AJ107" s="25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25"/>
      <c r="T108" s="25"/>
      <c r="U108" s="25"/>
      <c r="V108" s="25"/>
      <c r="W108" s="25"/>
      <c r="X108" s="25"/>
      <c r="Y108" s="25"/>
      <c r="Z108" s="25"/>
      <c r="AC108" s="25"/>
      <c r="AD108" s="25"/>
      <c r="AH108" s="25"/>
      <c r="AI108" s="25"/>
      <c r="AJ108" s="25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25"/>
      <c r="T109" s="25"/>
      <c r="U109" s="25"/>
      <c r="V109" s="25"/>
      <c r="W109" s="25"/>
      <c r="X109" s="25"/>
      <c r="Y109" s="25"/>
      <c r="Z109" s="25"/>
      <c r="AC109" s="25"/>
      <c r="AD109" s="25"/>
      <c r="AH109" s="25"/>
      <c r="AI109" s="25"/>
      <c r="AJ109" s="25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25"/>
      <c r="T110" s="25"/>
      <c r="U110" s="25"/>
      <c r="V110" s="25"/>
      <c r="W110" s="25"/>
      <c r="X110" s="25"/>
      <c r="Y110" s="25"/>
      <c r="Z110" s="25"/>
      <c r="AC110" s="25"/>
      <c r="AD110" s="25"/>
      <c r="AH110" s="25"/>
      <c r="AI110" s="25"/>
      <c r="AJ110" s="25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25"/>
      <c r="T111" s="25"/>
      <c r="U111" s="25"/>
      <c r="V111" s="25"/>
      <c r="W111" s="25"/>
      <c r="X111" s="25"/>
      <c r="Y111" s="25"/>
      <c r="Z111" s="25"/>
      <c r="AC111" s="25"/>
      <c r="AD111" s="25"/>
      <c r="AH111" s="25"/>
      <c r="AI111" s="25"/>
      <c r="AJ111" s="25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25"/>
      <c r="T112" s="25"/>
      <c r="U112" s="25"/>
      <c r="V112" s="25"/>
      <c r="W112" s="25"/>
      <c r="X112" s="25"/>
      <c r="Y112" s="25"/>
      <c r="Z112" s="25"/>
      <c r="AC112" s="25"/>
      <c r="AD112" s="25"/>
      <c r="AH112" s="25"/>
      <c r="AI112" s="25"/>
      <c r="AJ112" s="25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25"/>
      <c r="T113" s="25"/>
      <c r="U113" s="25"/>
      <c r="V113" s="25"/>
      <c r="W113" s="25"/>
      <c r="X113" s="25"/>
      <c r="Y113" s="25"/>
      <c r="Z113" s="25"/>
      <c r="AC113" s="25"/>
      <c r="AD113" s="25"/>
      <c r="AH113" s="25"/>
      <c r="AI113" s="25"/>
      <c r="AJ113" s="25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25"/>
      <c r="T114" s="25"/>
      <c r="U114" s="25"/>
      <c r="V114" s="25"/>
      <c r="W114" s="25"/>
      <c r="X114" s="25"/>
      <c r="Y114" s="25"/>
      <c r="Z114" s="25"/>
      <c r="AC114" s="25"/>
      <c r="AD114" s="25"/>
      <c r="AH114" s="25"/>
      <c r="AI114" s="25"/>
      <c r="AJ114" s="25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25"/>
      <c r="T115" s="25"/>
      <c r="U115" s="25"/>
      <c r="V115" s="25"/>
      <c r="W115" s="25"/>
      <c r="X115" s="25"/>
      <c r="Y115" s="25"/>
      <c r="Z115" s="25"/>
      <c r="AC115" s="25"/>
      <c r="AD115" s="25"/>
      <c r="AH115" s="25"/>
      <c r="AI115" s="25"/>
      <c r="AJ115" s="25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25"/>
      <c r="T116" s="25"/>
      <c r="U116" s="25"/>
      <c r="V116" s="25"/>
      <c r="W116" s="25"/>
      <c r="X116" s="25"/>
      <c r="Y116" s="25"/>
      <c r="Z116" s="25"/>
      <c r="AC116" s="25"/>
      <c r="AD116" s="25"/>
      <c r="AH116" s="25"/>
      <c r="AI116" s="25"/>
      <c r="AJ116" s="25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25"/>
      <c r="T117" s="25"/>
      <c r="U117" s="25"/>
      <c r="V117" s="25"/>
      <c r="W117" s="25"/>
      <c r="X117" s="25"/>
      <c r="Y117" s="25"/>
      <c r="Z117" s="25"/>
      <c r="AC117" s="25"/>
      <c r="AD117" s="25"/>
      <c r="AH117" s="25"/>
      <c r="AI117" s="25"/>
      <c r="AJ117" s="25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25"/>
      <c r="T118" s="25"/>
      <c r="U118" s="25"/>
      <c r="V118" s="25"/>
      <c r="W118" s="25"/>
      <c r="X118" s="25"/>
      <c r="Y118" s="25"/>
      <c r="Z118" s="25"/>
      <c r="AC118" s="25"/>
      <c r="AD118" s="25"/>
      <c r="AH118" s="25"/>
      <c r="AI118" s="25"/>
      <c r="AJ118" s="25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25"/>
      <c r="T119" s="25"/>
      <c r="U119" s="25"/>
      <c r="V119" s="25"/>
      <c r="W119" s="25"/>
      <c r="X119" s="25"/>
      <c r="Y119" s="25"/>
      <c r="Z119" s="25"/>
      <c r="AC119" s="25"/>
      <c r="AD119" s="25"/>
      <c r="AH119" s="25"/>
      <c r="AI119" s="25"/>
      <c r="AJ119" s="25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25"/>
      <c r="T120" s="25"/>
      <c r="U120" s="25"/>
      <c r="V120" s="25"/>
      <c r="W120" s="25"/>
      <c r="X120" s="25"/>
      <c r="Y120" s="25"/>
      <c r="Z120" s="25"/>
      <c r="AC120" s="25"/>
      <c r="AD120" s="25"/>
      <c r="AH120" s="25"/>
      <c r="AI120" s="25"/>
      <c r="AJ120" s="25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25"/>
      <c r="T121" s="25"/>
      <c r="U121" s="25"/>
      <c r="V121" s="25"/>
      <c r="W121" s="25"/>
      <c r="X121" s="25"/>
      <c r="Y121" s="25"/>
      <c r="Z121" s="25"/>
      <c r="AC121" s="25"/>
      <c r="AD121" s="25"/>
      <c r="AH121" s="25"/>
      <c r="AI121" s="25"/>
      <c r="AJ121" s="25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25"/>
      <c r="T122" s="25"/>
      <c r="U122" s="25"/>
      <c r="V122" s="25"/>
      <c r="W122" s="25"/>
      <c r="X122" s="25"/>
      <c r="Y122" s="25"/>
      <c r="Z122" s="25"/>
      <c r="AC122" s="25"/>
      <c r="AD122" s="25"/>
      <c r="AH122" s="25"/>
      <c r="AI122" s="25"/>
      <c r="AJ122" s="25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25"/>
      <c r="T123" s="25"/>
      <c r="U123" s="25"/>
      <c r="V123" s="25"/>
      <c r="W123" s="25"/>
      <c r="X123" s="25"/>
      <c r="Y123" s="25"/>
      <c r="Z123" s="25"/>
      <c r="AC123" s="25"/>
      <c r="AD123" s="25"/>
      <c r="AH123" s="25"/>
      <c r="AI123" s="25"/>
      <c r="AJ123" s="25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25"/>
      <c r="T124" s="25"/>
      <c r="U124" s="25"/>
      <c r="V124" s="25"/>
      <c r="W124" s="25"/>
      <c r="X124" s="25"/>
      <c r="Y124" s="25"/>
      <c r="Z124" s="25"/>
      <c r="AC124" s="25"/>
      <c r="AD124" s="25"/>
      <c r="AH124" s="25"/>
      <c r="AI124" s="25"/>
      <c r="AJ124" s="25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25"/>
      <c r="T125" s="25"/>
      <c r="U125" s="25"/>
      <c r="V125" s="25"/>
      <c r="W125" s="25"/>
      <c r="X125" s="25"/>
      <c r="Y125" s="25"/>
      <c r="Z125" s="25"/>
      <c r="AC125" s="25"/>
      <c r="AD125" s="25"/>
      <c r="AH125" s="25"/>
      <c r="AI125" s="25"/>
      <c r="AJ125" s="25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25"/>
      <c r="T126" s="25"/>
      <c r="U126" s="25"/>
      <c r="V126" s="25"/>
      <c r="W126" s="25"/>
      <c r="X126" s="25"/>
      <c r="Y126" s="25"/>
      <c r="Z126" s="25"/>
      <c r="AC126" s="25"/>
      <c r="AD126" s="25"/>
      <c r="AH126" s="25"/>
      <c r="AI126" s="25"/>
      <c r="AJ126" s="25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25"/>
      <c r="T127" s="25"/>
      <c r="U127" s="25"/>
      <c r="V127" s="25"/>
      <c r="W127" s="25"/>
      <c r="X127" s="25"/>
      <c r="Y127" s="25"/>
      <c r="Z127" s="25"/>
      <c r="AC127" s="25"/>
      <c r="AD127" s="25"/>
      <c r="AH127" s="25"/>
      <c r="AI127" s="25"/>
      <c r="AJ127" s="25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25"/>
      <c r="T128" s="25"/>
      <c r="U128" s="25"/>
      <c r="V128" s="25"/>
      <c r="W128" s="25"/>
      <c r="X128" s="25"/>
      <c r="Y128" s="25"/>
      <c r="Z128" s="25"/>
      <c r="AC128" s="25"/>
      <c r="AD128" s="25"/>
      <c r="AH128" s="25"/>
      <c r="AI128" s="25"/>
      <c r="AJ128" s="25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25"/>
      <c r="T129" s="25"/>
      <c r="U129" s="25"/>
      <c r="V129" s="25"/>
      <c r="W129" s="25"/>
      <c r="X129" s="25"/>
      <c r="Y129" s="25"/>
      <c r="Z129" s="25"/>
      <c r="AC129" s="25"/>
      <c r="AD129" s="25"/>
      <c r="AH129" s="25"/>
      <c r="AI129" s="25"/>
      <c r="AJ129" s="25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25"/>
      <c r="T130" s="25"/>
      <c r="U130" s="25"/>
      <c r="V130" s="25"/>
      <c r="W130" s="25"/>
      <c r="X130" s="25"/>
      <c r="Y130" s="25"/>
      <c r="Z130" s="25"/>
      <c r="AC130" s="25"/>
      <c r="AD130" s="25"/>
      <c r="AH130" s="25"/>
      <c r="AI130" s="25"/>
      <c r="AJ130" s="25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25"/>
      <c r="T131" s="25"/>
      <c r="U131" s="25"/>
      <c r="V131" s="25"/>
      <c r="W131" s="25"/>
      <c r="X131" s="25"/>
      <c r="Y131" s="25"/>
      <c r="Z131" s="25"/>
      <c r="AC131" s="25"/>
      <c r="AD131" s="25"/>
      <c r="AH131" s="25"/>
      <c r="AI131" s="25"/>
      <c r="AJ131" s="25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25"/>
      <c r="T132" s="25"/>
      <c r="U132" s="25"/>
      <c r="V132" s="25"/>
      <c r="W132" s="25"/>
      <c r="X132" s="25"/>
      <c r="Y132" s="25"/>
      <c r="Z132" s="25"/>
      <c r="AC132" s="25"/>
      <c r="AD132" s="25"/>
      <c r="AH132" s="25"/>
      <c r="AI132" s="25"/>
      <c r="AJ132" s="25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25"/>
      <c r="T133" s="25"/>
      <c r="U133" s="25"/>
      <c r="V133" s="25"/>
      <c r="W133" s="25"/>
      <c r="X133" s="25"/>
      <c r="Y133" s="25"/>
      <c r="Z133" s="25"/>
      <c r="AC133" s="25"/>
      <c r="AD133" s="25"/>
      <c r="AH133" s="25"/>
      <c r="AI133" s="25"/>
      <c r="AJ133" s="25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25"/>
      <c r="T134" s="25"/>
      <c r="U134" s="25"/>
      <c r="V134" s="25"/>
      <c r="W134" s="25"/>
      <c r="X134" s="25"/>
      <c r="Y134" s="25"/>
      <c r="Z134" s="25"/>
      <c r="AC134" s="25"/>
      <c r="AD134" s="25"/>
      <c r="AH134" s="25"/>
      <c r="AI134" s="25"/>
      <c r="AJ134" s="25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25"/>
      <c r="T135" s="25"/>
      <c r="U135" s="25"/>
      <c r="V135" s="25"/>
      <c r="W135" s="25"/>
      <c r="X135" s="25"/>
      <c r="Y135" s="25"/>
      <c r="Z135" s="25"/>
      <c r="AC135" s="25"/>
      <c r="AD135" s="25"/>
      <c r="AH135" s="25"/>
      <c r="AI135" s="25"/>
      <c r="AJ135" s="25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25"/>
      <c r="T136" s="25"/>
      <c r="U136" s="25"/>
      <c r="V136" s="25"/>
      <c r="W136" s="25"/>
      <c r="X136" s="25"/>
      <c r="Y136" s="25"/>
      <c r="Z136" s="25"/>
      <c r="AC136" s="25"/>
      <c r="AD136" s="25"/>
      <c r="AH136" s="25"/>
      <c r="AI136" s="25"/>
      <c r="AJ136" s="25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25"/>
      <c r="T137" s="25"/>
      <c r="U137" s="25"/>
      <c r="V137" s="25"/>
      <c r="W137" s="25"/>
      <c r="X137" s="25"/>
      <c r="Y137" s="25"/>
      <c r="Z137" s="25"/>
      <c r="AC137" s="25"/>
      <c r="AD137" s="25"/>
      <c r="AH137" s="25"/>
      <c r="AI137" s="25"/>
      <c r="AJ137" s="25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25"/>
      <c r="T138" s="25"/>
      <c r="U138" s="25"/>
      <c r="V138" s="25"/>
      <c r="W138" s="25"/>
      <c r="X138" s="25"/>
      <c r="Y138" s="25"/>
      <c r="Z138" s="25"/>
      <c r="AC138" s="25"/>
      <c r="AD138" s="25"/>
      <c r="AH138" s="25"/>
      <c r="AI138" s="25"/>
      <c r="AJ138" s="25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25"/>
      <c r="T139" s="25"/>
      <c r="U139" s="25"/>
      <c r="V139" s="25"/>
      <c r="W139" s="25"/>
      <c r="X139" s="25"/>
      <c r="Y139" s="25"/>
      <c r="Z139" s="25"/>
      <c r="AC139" s="25"/>
      <c r="AD139" s="25"/>
      <c r="AH139" s="25"/>
      <c r="AI139" s="25"/>
      <c r="AJ139" s="25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25"/>
      <c r="T140" s="25"/>
      <c r="U140" s="25"/>
      <c r="V140" s="25"/>
      <c r="W140" s="25"/>
      <c r="X140" s="25"/>
      <c r="Y140" s="25"/>
      <c r="Z140" s="25"/>
      <c r="AC140" s="25"/>
      <c r="AD140" s="25"/>
      <c r="AH140" s="25"/>
      <c r="AI140" s="25"/>
      <c r="AJ140" s="25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25"/>
      <c r="T141" s="25"/>
      <c r="U141" s="25"/>
      <c r="V141" s="25"/>
      <c r="W141" s="25"/>
      <c r="X141" s="25"/>
      <c r="Y141" s="25"/>
      <c r="Z141" s="25"/>
      <c r="AC141" s="25"/>
      <c r="AD141" s="25"/>
      <c r="AH141" s="25"/>
      <c r="AI141" s="25"/>
      <c r="AJ141" s="25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25"/>
      <c r="T142" s="25"/>
      <c r="U142" s="25"/>
      <c r="V142" s="25"/>
      <c r="W142" s="25"/>
      <c r="X142" s="25"/>
      <c r="Y142" s="25"/>
      <c r="Z142" s="25"/>
      <c r="AC142" s="25"/>
      <c r="AD142" s="25"/>
      <c r="AH142" s="25"/>
      <c r="AI142" s="25"/>
      <c r="AJ142" s="25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25"/>
      <c r="T143" s="25"/>
      <c r="U143" s="25"/>
      <c r="V143" s="25"/>
      <c r="W143" s="25"/>
      <c r="X143" s="25"/>
      <c r="Y143" s="25"/>
      <c r="Z143" s="25"/>
      <c r="AC143" s="25"/>
      <c r="AD143" s="25"/>
      <c r="AH143" s="25"/>
      <c r="AI143" s="25"/>
      <c r="AJ143" s="25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25"/>
      <c r="T144" s="25"/>
      <c r="U144" s="25"/>
      <c r="V144" s="25"/>
      <c r="W144" s="25"/>
      <c r="X144" s="25"/>
      <c r="Y144" s="25"/>
      <c r="Z144" s="25"/>
      <c r="AC144" s="25"/>
      <c r="AD144" s="25"/>
      <c r="AH144" s="25"/>
      <c r="AI144" s="25"/>
      <c r="AJ144" s="25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25"/>
      <c r="T145" s="25"/>
      <c r="U145" s="25"/>
      <c r="V145" s="25"/>
      <c r="W145" s="25"/>
      <c r="X145" s="25"/>
      <c r="Y145" s="25"/>
      <c r="Z145" s="25"/>
      <c r="AC145" s="25"/>
      <c r="AD145" s="25"/>
      <c r="AH145" s="25"/>
      <c r="AI145" s="25"/>
      <c r="AJ145" s="25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25"/>
      <c r="T146" s="25"/>
      <c r="U146" s="25"/>
      <c r="V146" s="25"/>
      <c r="W146" s="25"/>
      <c r="X146" s="25"/>
      <c r="Y146" s="25"/>
      <c r="Z146" s="25"/>
      <c r="AC146" s="25"/>
      <c r="AD146" s="25"/>
      <c r="AH146" s="25"/>
      <c r="AI146" s="25"/>
      <c r="AJ146" s="25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25"/>
      <c r="T147" s="25"/>
      <c r="U147" s="25"/>
      <c r="V147" s="25"/>
      <c r="W147" s="25"/>
      <c r="X147" s="25"/>
      <c r="Y147" s="25"/>
      <c r="Z147" s="25"/>
      <c r="AC147" s="25"/>
      <c r="AD147" s="25"/>
      <c r="AH147" s="25"/>
      <c r="AI147" s="25"/>
      <c r="AJ147" s="25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25"/>
      <c r="T148" s="25"/>
      <c r="U148" s="25"/>
      <c r="V148" s="25"/>
      <c r="W148" s="25"/>
      <c r="X148" s="25"/>
      <c r="Y148" s="25"/>
      <c r="Z148" s="25"/>
      <c r="AC148" s="25"/>
      <c r="AD148" s="25"/>
      <c r="AH148" s="25"/>
      <c r="AI148" s="25"/>
      <c r="AJ148" s="25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25"/>
      <c r="T149" s="25"/>
      <c r="U149" s="25"/>
      <c r="V149" s="25"/>
      <c r="W149" s="25"/>
      <c r="X149" s="25"/>
      <c r="Y149" s="25"/>
      <c r="Z149" s="25"/>
      <c r="AC149" s="25"/>
      <c r="AD149" s="25"/>
      <c r="AH149" s="25"/>
      <c r="AI149" s="25"/>
      <c r="AJ149" s="25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25"/>
      <c r="T150" s="25"/>
      <c r="U150" s="25"/>
      <c r="V150" s="25"/>
      <c r="W150" s="25"/>
      <c r="X150" s="25"/>
      <c r="Y150" s="25"/>
      <c r="Z150" s="25"/>
      <c r="AC150" s="25"/>
      <c r="AD150" s="25"/>
      <c r="AH150" s="25"/>
      <c r="AI150" s="25"/>
      <c r="AJ150" s="25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25"/>
      <c r="T151" s="25"/>
      <c r="U151" s="25"/>
      <c r="V151" s="25"/>
      <c r="W151" s="25"/>
      <c r="X151" s="25"/>
      <c r="Y151" s="25"/>
      <c r="Z151" s="25"/>
      <c r="AC151" s="25"/>
      <c r="AD151" s="25"/>
      <c r="AH151" s="25"/>
      <c r="AI151" s="25"/>
      <c r="AJ151" s="25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25"/>
      <c r="T152" s="25"/>
      <c r="U152" s="25"/>
      <c r="V152" s="25"/>
      <c r="W152" s="25"/>
      <c r="X152" s="25"/>
      <c r="Y152" s="25"/>
      <c r="Z152" s="25"/>
      <c r="AC152" s="25"/>
      <c r="AD152" s="25"/>
      <c r="AH152" s="25"/>
      <c r="AI152" s="25"/>
      <c r="AJ152" s="25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25"/>
      <c r="T153" s="25"/>
      <c r="U153" s="25"/>
      <c r="V153" s="25"/>
      <c r="W153" s="25"/>
      <c r="X153" s="25"/>
      <c r="Y153" s="25"/>
      <c r="Z153" s="25"/>
      <c r="AC153" s="25"/>
      <c r="AD153" s="25"/>
      <c r="AH153" s="25"/>
      <c r="AI153" s="25"/>
      <c r="AJ153" s="25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25"/>
      <c r="T154" s="25"/>
      <c r="U154" s="25"/>
      <c r="V154" s="25"/>
      <c r="W154" s="25"/>
      <c r="X154" s="25"/>
      <c r="Y154" s="25"/>
      <c r="Z154" s="25"/>
      <c r="AC154" s="25"/>
      <c r="AD154" s="25"/>
      <c r="AH154" s="25"/>
      <c r="AI154" s="25"/>
      <c r="AJ154" s="25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64"/>
      <c r="U155" s="19"/>
      <c r="V155" s="19"/>
      <c r="AC155" s="25"/>
      <c r="AD155" s="25"/>
      <c r="AH155" s="25"/>
      <c r="AI155" s="25"/>
      <c r="AJ155" s="25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64"/>
      <c r="U156" s="19"/>
      <c r="V156" s="19"/>
      <c r="AC156" s="25"/>
      <c r="AD156" s="25"/>
      <c r="AH156" s="25"/>
      <c r="AI156" s="25"/>
      <c r="AJ156" s="25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19"/>
      <c r="U157" s="19"/>
      <c r="V157" s="19"/>
      <c r="AC157" s="25"/>
      <c r="AD157" s="25"/>
      <c r="AH157" s="25"/>
      <c r="AI157" s="25"/>
      <c r="AJ157" s="25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19"/>
      <c r="U158" s="19"/>
      <c r="V158" s="19"/>
      <c r="AC158" s="25"/>
      <c r="AD158" s="25"/>
      <c r="AH158" s="25"/>
      <c r="AI158" s="25"/>
      <c r="AJ158" s="25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19"/>
      <c r="U159" s="19"/>
      <c r="V159" s="19"/>
      <c r="AC159" s="25"/>
      <c r="AD159" s="25"/>
      <c r="AH159" s="25"/>
      <c r="AI159" s="25"/>
      <c r="AJ159" s="25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19"/>
      <c r="U160" s="19"/>
      <c r="V160" s="19"/>
      <c r="AC160" s="25"/>
      <c r="AD160" s="25"/>
      <c r="AH160" s="25"/>
      <c r="AI160" s="25"/>
      <c r="AJ160" s="25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19"/>
      <c r="U161" s="19"/>
      <c r="V161" s="19"/>
      <c r="AC161" s="25"/>
      <c r="AD161" s="25"/>
      <c r="AH161" s="25"/>
      <c r="AI161" s="25"/>
      <c r="AJ161" s="25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19"/>
      <c r="U162" s="19"/>
      <c r="V162" s="19"/>
      <c r="AC162" s="25"/>
      <c r="AD162" s="25"/>
      <c r="AH162" s="25"/>
      <c r="AI162" s="25"/>
      <c r="AJ162" s="25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19"/>
      <c r="U163" s="19"/>
      <c r="V163" s="19"/>
      <c r="AC163" s="25"/>
      <c r="AD163" s="25"/>
      <c r="AH163" s="25"/>
      <c r="AI163" s="25"/>
      <c r="AJ163" s="25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19"/>
      <c r="U164" s="19"/>
      <c r="V164" s="19"/>
      <c r="AC164" s="25"/>
      <c r="AD164" s="25"/>
      <c r="AH164" s="25"/>
      <c r="AI164" s="25"/>
      <c r="AJ164" s="25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19"/>
      <c r="U165" s="19"/>
      <c r="V165" s="19"/>
      <c r="AC165" s="25"/>
      <c r="AD165" s="25"/>
      <c r="AH165" s="25"/>
      <c r="AI165" s="25"/>
      <c r="AJ165" s="25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19"/>
      <c r="U166" s="19"/>
      <c r="V166" s="19"/>
      <c r="AC166" s="25"/>
      <c r="AD166" s="25"/>
      <c r="AH166" s="25"/>
      <c r="AI166" s="25"/>
      <c r="AJ166" s="25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19"/>
      <c r="U167" s="19"/>
      <c r="V167" s="19"/>
      <c r="AC167" s="25"/>
      <c r="AD167" s="25"/>
      <c r="AH167" s="25"/>
      <c r="AI167" s="25"/>
      <c r="AJ167" s="25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19"/>
      <c r="U168" s="19"/>
      <c r="V168" s="19"/>
      <c r="AC168" s="25"/>
      <c r="AD168" s="25"/>
      <c r="AH168" s="25"/>
      <c r="AI168" s="25"/>
      <c r="AJ168" s="25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19"/>
      <c r="U169" s="19"/>
      <c r="V169" s="19"/>
      <c r="AC169" s="25"/>
      <c r="AD169" s="25"/>
      <c r="AH169" s="25"/>
      <c r="AI169" s="25"/>
      <c r="AJ169" s="25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L170"/>
      <c r="M170"/>
      <c r="N170"/>
      <c r="O170"/>
      <c r="P170"/>
      <c r="Q170" s="19"/>
      <c r="R170" s="19"/>
      <c r="S170" s="19"/>
      <c r="T170" s="19"/>
      <c r="U170" s="19"/>
      <c r="V170" s="19"/>
      <c r="AH170" s="25"/>
      <c r="AI170" s="25"/>
      <c r="AJ170" s="25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L171"/>
      <c r="M171"/>
      <c r="N171"/>
      <c r="O171"/>
      <c r="P171"/>
      <c r="Q171" s="19"/>
      <c r="R171" s="19"/>
      <c r="S171" s="19"/>
      <c r="T171" s="19"/>
      <c r="U171" s="19"/>
      <c r="V171" s="19"/>
      <c r="AH171" s="25"/>
      <c r="AI171" s="25"/>
      <c r="AJ171" s="25"/>
      <c r="AK171" s="25"/>
      <c r="AL171" s="19"/>
    </row>
    <row r="172" spans="1:57" ht="14.25" x14ac:dyDescent="0.2">
      <c r="L172"/>
      <c r="M172"/>
      <c r="N172"/>
      <c r="O172"/>
      <c r="P172"/>
      <c r="Q172" s="19"/>
      <c r="R172" s="19"/>
      <c r="S172" s="19"/>
      <c r="T172" s="19"/>
      <c r="U172" s="19"/>
      <c r="V172" s="19"/>
      <c r="AH172" s="25"/>
      <c r="AI172" s="25"/>
      <c r="AJ172" s="25"/>
      <c r="AK172" s="25"/>
      <c r="AL172" s="19"/>
    </row>
    <row r="173" spans="1:57" ht="14.25" x14ac:dyDescent="0.2">
      <c r="L173"/>
      <c r="M173"/>
      <c r="N173"/>
      <c r="O173"/>
      <c r="P173"/>
      <c r="Q173" s="19"/>
      <c r="R173" s="19"/>
      <c r="S173" s="19"/>
      <c r="T173" s="19"/>
      <c r="U173" s="19"/>
      <c r="V173" s="19"/>
      <c r="AH173" s="25"/>
      <c r="AI173" s="25"/>
      <c r="AJ173" s="25"/>
      <c r="AK173" s="25"/>
      <c r="AL173" s="19"/>
    </row>
    <row r="174" spans="1:57" ht="14.25" x14ac:dyDescent="0.2">
      <c r="L174" s="19"/>
      <c r="M174" s="19"/>
      <c r="N174" s="19"/>
      <c r="O174" s="19"/>
      <c r="P174" s="19"/>
      <c r="AH174" s="25"/>
      <c r="AI174" s="25"/>
      <c r="AJ174" s="25"/>
      <c r="AK174" s="25"/>
      <c r="AL174" s="19"/>
    </row>
    <row r="175" spans="1:57" ht="14.25" x14ac:dyDescent="0.2">
      <c r="L175" s="19"/>
      <c r="M175" s="19"/>
      <c r="N175" s="19"/>
      <c r="O175" s="19"/>
      <c r="P175" s="19"/>
      <c r="AH175" s="25"/>
      <c r="AI175" s="25"/>
      <c r="AJ175" s="25"/>
      <c r="AK175" s="25"/>
      <c r="AL175" s="19"/>
    </row>
    <row r="176" spans="1:57" ht="14.25" x14ac:dyDescent="0.2">
      <c r="L176" s="19"/>
      <c r="M176" s="19"/>
      <c r="N176" s="19"/>
      <c r="O176" s="19"/>
      <c r="P176" s="19"/>
      <c r="AH176" s="25"/>
      <c r="AI176" s="25"/>
      <c r="AJ176" s="25"/>
      <c r="AK176" s="25"/>
      <c r="AL176" s="19"/>
    </row>
    <row r="177" spans="12:38" ht="14.25" x14ac:dyDescent="0.2">
      <c r="L177" s="19"/>
      <c r="M177" s="19"/>
      <c r="N177" s="19"/>
      <c r="O177" s="19"/>
      <c r="P177" s="19"/>
      <c r="AH177" s="19"/>
      <c r="AI177" s="19"/>
      <c r="AJ177" s="19"/>
      <c r="AK177" s="19"/>
      <c r="AL177" s="19"/>
    </row>
  </sheetData>
  <sortState xmlns:xlrd2="http://schemas.microsoft.com/office/spreadsheetml/2017/richdata2" ref="X4:AK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2006-03-10T11:22:12Z</cp:lastPrinted>
  <dcterms:created xsi:type="dcterms:W3CDTF">2000-09-25T22:23:29Z</dcterms:created>
  <dcterms:modified xsi:type="dcterms:W3CDTF">2023-09-03T21:00:17Z</dcterms:modified>
</cp:coreProperties>
</file>